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700\1760\1763\Eksamens- og indberetningsgrupper - samlet\Hjemmeside - Til censor\OPTOMETRI\Censurnormer\"/>
    </mc:Choice>
  </mc:AlternateContent>
  <bookViews>
    <workbookView xWindow="-15" yWindow="-150" windowWidth="11520" windowHeight="8145" activeTab="1"/>
  </bookViews>
  <sheets>
    <sheet name="Censornorm" sheetId="5" r:id="rId1"/>
    <sheet name="Opto" sheetId="2" r:id="rId2"/>
  </sheets>
  <calcPr calcId="162913" concurrentCalc="0"/>
</workbook>
</file>

<file path=xl/calcChain.xml><?xml version="1.0" encoding="utf-8"?>
<calcChain xmlns="http://schemas.openxmlformats.org/spreadsheetml/2006/main">
  <c r="C12" i="5" l="1"/>
  <c r="G7" i="2"/>
  <c r="G5" i="2"/>
  <c r="G8" i="2"/>
  <c r="G20" i="2"/>
  <c r="G12" i="2"/>
  <c r="G16" i="2"/>
  <c r="G24" i="2"/>
</calcChain>
</file>

<file path=xl/sharedStrings.xml><?xml version="1.0" encoding="utf-8"?>
<sst xmlns="http://schemas.openxmlformats.org/spreadsheetml/2006/main" count="50" uniqueCount="38">
  <si>
    <t>Antal timer</t>
  </si>
  <si>
    <t xml:space="preserve">Antal rapporter: </t>
  </si>
  <si>
    <t>I alt</t>
  </si>
  <si>
    <t>Bacheloreksamen</t>
  </si>
  <si>
    <t>7.sem</t>
  </si>
  <si>
    <t>7. sem</t>
  </si>
  <si>
    <t>Rapportlæsning 240 min pr projekt(4 timer)</t>
  </si>
  <si>
    <t>Timeløn (AC sats B):                                  </t>
  </si>
  <si>
    <t>Løn           *</t>
  </si>
  <si>
    <t>kr.</t>
  </si>
  <si>
    <t>Caseeksamen-Klinisk eksamen</t>
  </si>
  <si>
    <t>2. sem</t>
  </si>
  <si>
    <t>Refraktion 1+2 &amp; Ergoopmetri eksamen - (MC)</t>
  </si>
  <si>
    <t>Læsning + gennengang af opgavesæt</t>
  </si>
  <si>
    <t>120 min</t>
  </si>
  <si>
    <t>25 min</t>
  </si>
  <si>
    <t xml:space="preserve">Retning af MC-opgave, pr. besvarelse </t>
  </si>
  <si>
    <t>60 min</t>
  </si>
  <si>
    <t>Læsning af caserapport pr. rapport</t>
  </si>
  <si>
    <t>Censoradministration pr. eksamen</t>
  </si>
  <si>
    <t>reel tid</t>
  </si>
  <si>
    <t>Censorafregning - Ekstern eksamen v/PBA i Optometri</t>
  </si>
  <si>
    <t>30 min</t>
  </si>
  <si>
    <t>Sats 202 på SDBF</t>
  </si>
  <si>
    <t xml:space="preserve">Eksaminationstid (f.eks 9.00- 16:00 = 7,00 timer) </t>
  </si>
  <si>
    <t>Censornorm pr. eksaminand</t>
  </si>
  <si>
    <t>(samlet gennemsnitligt antal minutter, dvs. den fulde censornorm pr. studerende for censuropgaven)</t>
  </si>
  <si>
    <t>Antal timer i alt/60</t>
  </si>
  <si>
    <t>Prøve med 12 eksaminander. </t>
  </si>
  <si>
    <t>Censor får 30 min pr. eksaminand for forberedelse, 15 min pr. eksaminand for eksamen og 60 min i opstart. </t>
  </si>
  <si>
    <t>Udregningen vil se således ud:</t>
  </si>
  <si>
    <t>- Forberedelse: 30 min * 12 = 360 min</t>
  </si>
  <si>
    <t>- Eksamen: 15 min * 12 = 180 min</t>
  </si>
  <si>
    <t>- Opstart = 60 min</t>
  </si>
  <si>
    <t>Gennemsnitlige antal min for denne eksamen er: (360 + 180 + 60) / 12 = 50 min</t>
  </si>
  <si>
    <t xml:space="preserve"> </t>
  </si>
  <si>
    <t xml:space="preserve">Transporttid </t>
  </si>
  <si>
    <t xml:space="preserve">Eksaminationstid (f.eks 11.00 - 15:00 = 5,05 timer)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</si>
</sst>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499984740745262"/>
      <name val="Calibri"/>
      <family val="2"/>
      <scheme val="minor"/>
    </font>
    <font>
      <sz val="11"/>
      <color rgb="FF333333"/>
      <name val="Arial"/>
      <family val="2"/>
    </font>
    <font>
      <sz val="11"/>
      <color rgb="FF737373"/>
      <name val="Arial"/>
      <family val="2"/>
    </font>
    <font>
      <b/>
      <i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8" sqref="F18"/>
    </sheetView>
  </sheetViews>
  <sheetFormatPr defaultRowHeight="15" x14ac:dyDescent="0.25"/>
  <cols>
    <col min="2" max="2" width="36.140625" customWidth="1"/>
  </cols>
  <sheetData>
    <row r="1" spans="1:8" x14ac:dyDescent="0.25">
      <c r="A1" s="1"/>
      <c r="C1" s="3"/>
      <c r="F1" s="3"/>
      <c r="G1" s="4"/>
    </row>
    <row r="2" spans="1:8" x14ac:dyDescent="0.25">
      <c r="A2" s="1"/>
      <c r="B2" s="16" t="s">
        <v>25</v>
      </c>
      <c r="C2" s="23" t="s">
        <v>27</v>
      </c>
      <c r="F2" s="3"/>
      <c r="G2" s="4"/>
    </row>
    <row r="3" spans="1:8" x14ac:dyDescent="0.25">
      <c r="A3" s="1"/>
      <c r="B3" s="17" t="s">
        <v>26</v>
      </c>
      <c r="C3" s="18"/>
      <c r="D3" s="19"/>
      <c r="E3" s="19"/>
      <c r="F3" s="18"/>
      <c r="G3" s="20"/>
      <c r="H3" s="19"/>
    </row>
    <row r="4" spans="1:8" x14ac:dyDescent="0.25">
      <c r="A4" s="1"/>
      <c r="C4" s="3"/>
      <c r="F4" s="3"/>
      <c r="G4" s="4"/>
    </row>
    <row r="5" spans="1:8" x14ac:dyDescent="0.25">
      <c r="A5" s="1"/>
      <c r="B5" s="21" t="s">
        <v>28</v>
      </c>
      <c r="C5" s="3"/>
      <c r="F5" s="3"/>
      <c r="G5" s="4"/>
    </row>
    <row r="6" spans="1:8" x14ac:dyDescent="0.25">
      <c r="A6" s="1"/>
      <c r="B6" s="21" t="s">
        <v>29</v>
      </c>
      <c r="C6" s="3"/>
      <c r="F6" s="3"/>
      <c r="G6" s="4"/>
    </row>
    <row r="7" spans="1:8" x14ac:dyDescent="0.25">
      <c r="A7" s="1"/>
      <c r="C7" s="3"/>
      <c r="F7" s="3"/>
      <c r="G7" s="4"/>
    </row>
    <row r="8" spans="1:8" x14ac:dyDescent="0.25">
      <c r="A8" s="1"/>
      <c r="B8" s="21" t="s">
        <v>30</v>
      </c>
      <c r="C8" s="3"/>
      <c r="F8" s="3"/>
      <c r="G8" s="4"/>
    </row>
    <row r="9" spans="1:8" x14ac:dyDescent="0.25">
      <c r="A9" s="1"/>
      <c r="B9" s="21" t="s">
        <v>31</v>
      </c>
      <c r="C9" s="3">
        <v>120</v>
      </c>
      <c r="F9" s="3"/>
      <c r="G9" s="4"/>
    </row>
    <row r="10" spans="1:8" x14ac:dyDescent="0.25">
      <c r="A10" s="1"/>
      <c r="B10" s="21" t="s">
        <v>32</v>
      </c>
      <c r="C10" s="3">
        <v>250</v>
      </c>
      <c r="F10" s="3"/>
      <c r="G10" s="4"/>
    </row>
    <row r="11" spans="1:8" x14ac:dyDescent="0.25">
      <c r="A11" s="1"/>
      <c r="B11" s="21" t="s">
        <v>33</v>
      </c>
      <c r="C11" s="3">
        <v>30</v>
      </c>
      <c r="F11" s="3"/>
      <c r="G11" s="4"/>
    </row>
    <row r="12" spans="1:8" x14ac:dyDescent="0.25">
      <c r="A12" s="1"/>
      <c r="C12" s="3">
        <f>SUM(C9:C11)</f>
        <v>400</v>
      </c>
      <c r="D12" t="s">
        <v>35</v>
      </c>
      <c r="F12" s="3"/>
      <c r="G12" s="4"/>
    </row>
    <row r="13" spans="1:8" x14ac:dyDescent="0.25">
      <c r="A13" s="1"/>
      <c r="C13" s="3"/>
      <c r="F13" s="3"/>
      <c r="G13" s="4"/>
    </row>
    <row r="14" spans="1:8" x14ac:dyDescent="0.25">
      <c r="A14" s="1"/>
      <c r="B14" s="22" t="s">
        <v>34</v>
      </c>
      <c r="C14" s="3"/>
      <c r="F14" s="3"/>
      <c r="G14" s="4"/>
    </row>
    <row r="15" spans="1:8" x14ac:dyDescent="0.25">
      <c r="A15" s="1"/>
      <c r="C15" s="3"/>
      <c r="F15" s="3"/>
      <c r="G15" s="4"/>
    </row>
    <row r="16" spans="1:8" x14ac:dyDescent="0.25">
      <c r="A16" s="1"/>
      <c r="C16" s="3"/>
      <c r="F16" s="3"/>
      <c r="G16" s="4"/>
    </row>
    <row r="17" spans="1:7" x14ac:dyDescent="0.25">
      <c r="A17" s="1"/>
      <c r="C17" s="3"/>
      <c r="F17" s="3"/>
      <c r="G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3" zoomScale="98" zoomScaleNormal="98" workbookViewId="0">
      <selection activeCell="N16" sqref="N16"/>
    </sheetView>
  </sheetViews>
  <sheetFormatPr defaultRowHeight="15" x14ac:dyDescent="0.25"/>
  <cols>
    <col min="1" max="1" width="9.7109375" style="1" customWidth="1"/>
    <col min="2" max="2" width="43.28515625" customWidth="1"/>
    <col min="3" max="3" width="7.42578125" style="3" customWidth="1"/>
    <col min="4" max="4" width="10" customWidth="1"/>
    <col min="5" max="5" width="0.140625" customWidth="1"/>
    <col min="6" max="6" width="17.7109375" style="3" customWidth="1"/>
    <col min="7" max="7" width="11" style="4" bestFit="1" customWidth="1"/>
    <col min="8" max="8" width="7.28515625" customWidth="1"/>
  </cols>
  <sheetData>
    <row r="1" spans="1:8" ht="18.75" x14ac:dyDescent="0.3">
      <c r="B1" s="24" t="s">
        <v>21</v>
      </c>
      <c r="C1" s="25"/>
      <c r="D1" s="25"/>
      <c r="E1" s="25"/>
      <c r="F1" s="25"/>
    </row>
    <row r="3" spans="1:8" x14ac:dyDescent="0.25">
      <c r="A3" s="1" t="s">
        <v>11</v>
      </c>
      <c r="B3" s="1" t="s">
        <v>12</v>
      </c>
      <c r="C3" s="11"/>
      <c r="D3" s="7"/>
      <c r="E3" s="7"/>
      <c r="F3" s="2" t="s">
        <v>1</v>
      </c>
      <c r="G3" s="5" t="s">
        <v>0</v>
      </c>
    </row>
    <row r="4" spans="1:8" x14ac:dyDescent="0.25">
      <c r="B4" s="1"/>
      <c r="C4" s="11"/>
      <c r="D4" s="7"/>
      <c r="E4" s="7"/>
      <c r="F4" s="11"/>
      <c r="G4" s="6"/>
    </row>
    <row r="5" spans="1:8" x14ac:dyDescent="0.25">
      <c r="B5" s="7" t="s">
        <v>13</v>
      </c>
      <c r="C5" s="11" t="s">
        <v>14</v>
      </c>
      <c r="D5" s="7"/>
      <c r="E5" s="7"/>
      <c r="F5" s="11">
        <v>1</v>
      </c>
      <c r="G5" s="6">
        <f>SUM(F5*120/60)</f>
        <v>2</v>
      </c>
    </row>
    <row r="6" spans="1:8" x14ac:dyDescent="0.25">
      <c r="B6" s="7" t="s">
        <v>19</v>
      </c>
      <c r="C6" s="11" t="s">
        <v>22</v>
      </c>
      <c r="D6" s="7"/>
      <c r="E6" s="7"/>
      <c r="F6" s="11">
        <v>1</v>
      </c>
      <c r="G6" s="6">
        <v>0.5</v>
      </c>
    </row>
    <row r="7" spans="1:8" x14ac:dyDescent="0.25">
      <c r="B7" s="7" t="s">
        <v>16</v>
      </c>
      <c r="C7" s="11" t="s">
        <v>15</v>
      </c>
      <c r="D7" s="7"/>
      <c r="E7" s="7"/>
      <c r="F7" s="11">
        <v>1</v>
      </c>
      <c r="G7" s="6">
        <f>SUM(F7*25/60)</f>
        <v>0.41666666666666669</v>
      </c>
    </row>
    <row r="8" spans="1:8" ht="15.75" thickBot="1" x14ac:dyDescent="0.3">
      <c r="B8" s="7"/>
      <c r="C8" s="11"/>
      <c r="D8" s="7"/>
      <c r="E8" s="7"/>
      <c r="F8" s="2" t="s">
        <v>2</v>
      </c>
      <c r="G8" s="10">
        <f>SUM(G5:G7)</f>
        <v>2.9166666666666665</v>
      </c>
    </row>
    <row r="9" spans="1:8" ht="15.75" thickTop="1" x14ac:dyDescent="0.25">
      <c r="B9" s="7"/>
      <c r="C9" s="11"/>
      <c r="D9" s="7"/>
      <c r="E9" s="7"/>
      <c r="F9" s="11"/>
      <c r="G9" s="6"/>
    </row>
    <row r="10" spans="1:8" x14ac:dyDescent="0.25">
      <c r="A10" s="1" t="s">
        <v>5</v>
      </c>
      <c r="B10" s="1" t="s">
        <v>10</v>
      </c>
      <c r="C10" s="11"/>
      <c r="D10" s="7"/>
      <c r="E10" s="7"/>
      <c r="F10" s="2" t="s">
        <v>1</v>
      </c>
      <c r="G10" s="5" t="s">
        <v>0</v>
      </c>
    </row>
    <row r="11" spans="1:8" s="3" customFormat="1" x14ac:dyDescent="0.25">
      <c r="A11" s="2"/>
      <c r="B11" s="11"/>
      <c r="C11" s="11"/>
      <c r="D11" s="11"/>
      <c r="E11" s="11"/>
      <c r="F11" s="11"/>
      <c r="G11" s="6"/>
    </row>
    <row r="12" spans="1:8" x14ac:dyDescent="0.25">
      <c r="B12" s="7" t="s">
        <v>18</v>
      </c>
      <c r="C12" s="11" t="s">
        <v>17</v>
      </c>
      <c r="D12" s="7"/>
      <c r="E12" s="7"/>
      <c r="F12" s="11">
        <v>6</v>
      </c>
      <c r="G12" s="6">
        <f>SUM(F12*60/60)</f>
        <v>6</v>
      </c>
    </row>
    <row r="13" spans="1:8" x14ac:dyDescent="0.25">
      <c r="B13" s="7" t="s">
        <v>19</v>
      </c>
      <c r="C13" s="11" t="s">
        <v>22</v>
      </c>
      <c r="D13" s="7"/>
      <c r="E13" s="7"/>
      <c r="F13" s="11">
        <v>1</v>
      </c>
      <c r="G13" s="6">
        <v>0.5</v>
      </c>
      <c r="H13" s="6"/>
    </row>
    <row r="14" spans="1:8" x14ac:dyDescent="0.25">
      <c r="B14" s="7" t="s">
        <v>37</v>
      </c>
      <c r="C14" s="11" t="s">
        <v>20</v>
      </c>
      <c r="D14" s="7"/>
      <c r="E14" s="7"/>
      <c r="F14" s="11"/>
      <c r="G14" s="6">
        <v>4</v>
      </c>
      <c r="H14" s="9"/>
    </row>
    <row r="15" spans="1:8" x14ac:dyDescent="0.25">
      <c r="B15" t="s">
        <v>36</v>
      </c>
      <c r="C15" s="11"/>
      <c r="D15" s="7"/>
      <c r="E15" s="7"/>
      <c r="F15" s="11"/>
      <c r="G15" s="6"/>
      <c r="H15" s="9"/>
    </row>
    <row r="16" spans="1:8" ht="15.75" thickBot="1" x14ac:dyDescent="0.3">
      <c r="B16" s="7"/>
      <c r="C16" s="11"/>
      <c r="D16" s="7"/>
      <c r="E16" s="7"/>
      <c r="F16" s="2" t="s">
        <v>2</v>
      </c>
      <c r="G16" s="10">
        <f>SUM(G12:G14)</f>
        <v>10.5</v>
      </c>
    </row>
    <row r="17" spans="1:7" s="3" customFormat="1" ht="15.75" thickTop="1" x14ac:dyDescent="0.25">
      <c r="A17" s="2"/>
      <c r="B17" s="11"/>
      <c r="C17" s="11"/>
      <c r="D17" s="11"/>
      <c r="E17" s="11"/>
      <c r="F17" s="11"/>
      <c r="G17" s="6"/>
    </row>
    <row r="18" spans="1:7" s="8" customFormat="1" x14ac:dyDescent="0.25">
      <c r="A18" s="1" t="s">
        <v>4</v>
      </c>
      <c r="B18" s="1" t="s">
        <v>3</v>
      </c>
      <c r="C18" s="11"/>
      <c r="D18" s="12"/>
      <c r="E18" s="12"/>
      <c r="F18" s="2" t="s">
        <v>1</v>
      </c>
      <c r="G18" s="5" t="s">
        <v>0</v>
      </c>
    </row>
    <row r="19" spans="1:7" s="8" customFormat="1" x14ac:dyDescent="0.25">
      <c r="A19" s="1"/>
      <c r="B19" s="12"/>
      <c r="C19" s="11"/>
      <c r="D19" s="12"/>
      <c r="E19" s="12"/>
      <c r="F19" s="12"/>
      <c r="G19" s="6"/>
    </row>
    <row r="20" spans="1:7" s="8" customFormat="1" x14ac:dyDescent="0.25">
      <c r="A20" s="1"/>
      <c r="B20" s="7" t="s">
        <v>6</v>
      </c>
      <c r="C20" s="11"/>
      <c r="D20" s="12"/>
      <c r="E20" s="12"/>
      <c r="F20" s="12">
        <v>7</v>
      </c>
      <c r="G20" s="6">
        <f>SUM(F20*240/60)</f>
        <v>28</v>
      </c>
    </row>
    <row r="21" spans="1:7" s="8" customFormat="1" x14ac:dyDescent="0.25">
      <c r="A21" s="1"/>
      <c r="B21" s="7" t="s">
        <v>19</v>
      </c>
      <c r="C21" s="11" t="s">
        <v>22</v>
      </c>
      <c r="D21" s="12"/>
      <c r="E21" s="12"/>
      <c r="F21" s="12">
        <v>1</v>
      </c>
      <c r="G21" s="6">
        <v>0.5</v>
      </c>
    </row>
    <row r="22" spans="1:7" s="8" customFormat="1" x14ac:dyDescent="0.25">
      <c r="A22" s="1"/>
      <c r="B22" s="7" t="s">
        <v>24</v>
      </c>
      <c r="C22" s="11" t="s">
        <v>20</v>
      </c>
      <c r="D22" s="12"/>
      <c r="E22" s="12"/>
      <c r="F22" s="12"/>
      <c r="G22" s="6">
        <v>7</v>
      </c>
    </row>
    <row r="23" spans="1:7" s="8" customFormat="1" x14ac:dyDescent="0.25">
      <c r="A23" s="1"/>
      <c r="B23" t="s">
        <v>36</v>
      </c>
      <c r="C23" s="11"/>
      <c r="D23" s="12"/>
      <c r="E23" s="12"/>
      <c r="F23" s="12"/>
      <c r="G23" s="6"/>
    </row>
    <row r="24" spans="1:7" s="8" customFormat="1" ht="15.75" thickBot="1" x14ac:dyDescent="0.3">
      <c r="A24" s="1"/>
      <c r="B24" s="7"/>
      <c r="C24" s="11"/>
      <c r="D24" s="12"/>
      <c r="E24" s="12"/>
      <c r="F24" s="2" t="s">
        <v>2</v>
      </c>
      <c r="G24" s="10">
        <f>SUM(G20:G22)</f>
        <v>35.5</v>
      </c>
    </row>
    <row r="25" spans="1:7" s="8" customFormat="1" ht="15.75" thickTop="1" x14ac:dyDescent="0.25">
      <c r="A25" s="1"/>
      <c r="B25" s="7"/>
      <c r="C25" s="11"/>
      <c r="D25" s="12"/>
      <c r="E25" s="12"/>
      <c r="F25" s="12"/>
      <c r="G25" s="6"/>
    </row>
    <row r="26" spans="1:7" s="8" customFormat="1" x14ac:dyDescent="0.25">
      <c r="A26" s="1" t="s">
        <v>8</v>
      </c>
      <c r="B26" s="13" t="s">
        <v>7</v>
      </c>
      <c r="C26" s="2">
        <v>362.65</v>
      </c>
      <c r="D26" s="1" t="s">
        <v>9</v>
      </c>
      <c r="E26" s="7"/>
      <c r="F26" s="15" t="s">
        <v>23</v>
      </c>
      <c r="G26" s="6"/>
    </row>
    <row r="27" spans="1:7" ht="18.75" x14ac:dyDescent="0.3">
      <c r="B27" s="14"/>
      <c r="C27" s="11"/>
      <c r="D27" s="7"/>
      <c r="E27" s="7"/>
      <c r="F27" s="11"/>
      <c r="G27" s="6"/>
    </row>
    <row r="28" spans="1:7" x14ac:dyDescent="0.25">
      <c r="B28" s="7"/>
      <c r="C28" s="11"/>
      <c r="D28" s="7"/>
      <c r="E28" s="7"/>
      <c r="F28" s="11"/>
      <c r="G28" s="6"/>
    </row>
  </sheetData>
  <mergeCells count="1">
    <mergeCell ref="B1:F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Censornorm</vt:lpstr>
      <vt:lpstr>Opto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Antonsen</dc:creator>
  <cp:lastModifiedBy>Malene Dantzer</cp:lastModifiedBy>
  <cp:lastPrinted>2016-10-13T10:00:15Z</cp:lastPrinted>
  <dcterms:created xsi:type="dcterms:W3CDTF">2015-05-22T12:33:33Z</dcterms:created>
  <dcterms:modified xsi:type="dcterms:W3CDTF">2019-03-29T09:58:37Z</dcterms:modified>
</cp:coreProperties>
</file>